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04467c99e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 sample" sheetId="1" r:id="R830e7c3b677945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&quot;$&quot;#,##0"/>
  </x:numFmts>
  <x:fonts count="5">
    <x:font>
      <x:sz val="11"/>
      <x:name val="Carlito"/>
    </x:font>
    <x:font>
      <x:sz val="10"/>
      <x:color rgb="FF263934"/>
      <x:name val="Arial"/>
    </x:font>
    <x:font>
      <x:b/>
      <x:sz val="10"/>
      <x:color rgb="FFFFFFFF"/>
      <x:name val="Arial"/>
    </x:font>
    <x:font>
      <x:b/>
      <x:sz val="10"/>
      <x:color rgb="FF174D45"/>
      <x:name val="Arial"/>
    </x:font>
    <x:font>
      <x:i/>
      <x:sz val="10"/>
      <x:color rgb="FF65766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D45"/>
      </x:patternFill>
    </x:fill>
    <x:fill>
      <x:patternFill patternType="solid">
        <x:fgColor rgb="FF304440"/>
      </x:patternFill>
    </x:fill>
    <x:fill>
      <x:patternFill patternType="solid">
        <x:fgColor rgb="FFF2F7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ill>
        <x:patternFill patternType="solid">
          <x:bgColor rgb="FFFFF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35fb3d7234509" /><Relationship Type="http://schemas.openxmlformats.org/officeDocument/2006/relationships/theme" Target="/xl/theme/theme1.xml" Id="Rc0fad8009b8f474d" /><Relationship Type="http://schemas.openxmlformats.org/officeDocument/2006/relationships/sharedStrings" Target="/xl/sharedStrings.xml" Id="R6067f4a39de440b2" /><Relationship Type="http://schemas.openxmlformats.org/officeDocument/2006/relationships/worksheet" Target="/xl/worksheets/sheet1.xml" Id="R830e7c3b677945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5C54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8.889999389648438" hidden="0" customWidth="1"/>
    <x:col min="3" max="3" width="16.110000610351562" hidden="0" customWidth="1"/>
    <x:col min="4" max="4" width="12.890000343322754" hidden="0" customWidth="1"/>
    <x:col min="5" max="5" width="11.109999656677246" hidden="0" customWidth="1"/>
    <x:col min="6" max="6" width="12.220000267028809" hidden="0" customWidth="1"/>
    <x:col min="7" max="7" width="18.780000686645508" hidden="0" customWidth="1"/>
    <x:col min="8" max="8" width="13.670000076293945" hidden="0" customWidth="1"/>
    <x:col min="9" max="9" width="2.6700000762939453" hidden="0" customWidth="1"/>
    <x:col min="10" max="10" width="26.670000076293945" hidden="0" customWidth="1"/>
    <x:col min="11" max="11" width="11.109999656677246" hidden="0" customWidth="1"/>
  </x:cols>
  <x:sheetData>
    <x:row r="1" ht="31" customHeight="1">
      <x:c r="A1" s="4" t="str">
        <x:v>Vendor ID</x:v>
      </x:c>
      <x:c r="B1" s="4" t="str">
        <x:v>Vendor name</x:v>
      </x:c>
      <x:c r="C1" s="4" t="str">
        <x:v>Invoice number</x:v>
      </x:c>
      <x:c r="D1" s="4" t="str">
        <x:v>Invoice date</x:v>
      </x:c>
      <x:c r="E1" s="4" t="str">
        <x:v>Amount</x:v>
      </x:c>
      <x:c r="F1" s="4" t="str">
        <x:v>Invoice count</x:v>
      </x:c>
      <x:c r="G1" s="4" t="str">
        <x:v>Vendor + invoice count</x:v>
      </x:c>
      <x:c r="H1" s="4" t="str">
        <x:v>Exact row count</x:v>
      </x:c>
      <x:c r="I1" s="2"/>
      <x:c r="J1" s="6" t="str">
        <x:v>Sample check</x:v>
      </x:c>
      <x:c r="K1" s="6" t="str">
        <x:v>Value</x:v>
      </x:c>
    </x:row>
    <x:row r="2" ht="29" customHeight="1">
      <x:c r="A2" s="7" t="str">
        <x:v>V001</x:v>
      </x:c>
      <x:c r="B2" s="7" t="str">
        <x:v>Atlas Supplies</x:v>
      </x:c>
      <x:c r="C2" s="7" t="str">
        <x:v>INV100</x:v>
      </x:c>
      <x:c r="D2" s="8" t="d">
        <x:v>2026-09-30T00:00:00.000Z</x:v>
      </x:c>
      <x:c r="E2" s="9" t="n">
        <x:v>1200</x:v>
      </x:c>
      <x:c r="F2" s="10" t="n">
        <x:f>IF(C2="","",COUNTIF($C$2:$C$9,C2))</x:f>
        <x:v>3</x:v>
      </x:c>
      <x:c r="G2" s="10" t="n">
        <x:f>IF(OR(A2="",C2=""),"",COUNTIFS($A$2:$A$9,A2,$C$2:$C$9,C2))</x:f>
        <x:v>2</x:v>
      </x:c>
      <x:c r="H2" s="10" t="n">
        <x:f>COUNTIFS($A$2:$A$9,A2,$B$2:$B$9,B2,$C$2:$C$9,C2,$D$2:$D$9,D2,$E$2:$E$9,E2)</x:f>
        <x:v>2</x:v>
      </x:c>
      <x:c r="I2" s="7"/>
      <x:c r="J2" s="7" t="str">
        <x:v>Source rows</x:v>
      </x:c>
      <x:c r="K2" s="11" t="n">
        <x:f>COUNTA(A2:A9)</x:f>
        <x:v>8</x:v>
      </x:c>
    </x:row>
    <x:row r="3" ht="29" customHeight="1">
      <x:c r="A3" s="7" t="str">
        <x:v>V002</x:v>
      </x:c>
      <x:c r="B3" s="7" t="str">
        <x:v>Cedar Services</x:v>
      </x:c>
      <x:c r="C3" s="7" t="str">
        <x:v>INV200</x:v>
      </x:c>
      <x:c r="D3" s="8" t="d">
        <x:v>2026-09-30T00:00:00.000Z</x:v>
      </x:c>
      <x:c r="E3" s="9" t="n">
        <x:v>450</x:v>
      </x:c>
      <x:c r="F3" s="10" t="n">
        <x:f>IF(C3="","",COUNTIF($C$2:$C$9,C3))</x:f>
        <x:v>1</x:v>
      </x:c>
      <x:c r="G3" s="10" t="n">
        <x:f>IF(OR(A3="",C3=""),"",COUNTIFS($A$2:$A$9,A3,$C$2:$C$9,C3))</x:f>
        <x:v>1</x:v>
      </x:c>
      <x:c r="H3" s="10" t="n">
        <x:f>COUNTIFS($A$2:$A$9,A3,$B$2:$B$9,B3,$C$2:$C$9,C3,$D$2:$D$9,D3,$E$2:$E$9,E3)</x:f>
        <x:v>1</x:v>
      </x:c>
      <x:c r="I3" s="7"/>
      <x:c r="J3" s="7" t="str">
        <x:v>Repeated invoice-number rows</x:v>
      </x:c>
      <x:c r="K3" s="11" t="n">
        <x:f>COUNTIF(F2:F9,"&gt;1")</x:f>
        <x:v>5</x:v>
      </x:c>
    </x:row>
    <x:row r="4" ht="29" customHeight="1">
      <x:c r="A4" s="7" t="str">
        <x:v>V001</x:v>
      </x:c>
      <x:c r="B4" s="7" t="str">
        <x:v>Atlas Supplies</x:v>
      </x:c>
      <x:c r="C4" s="7" t="str">
        <x:v>INV100</x:v>
      </x:c>
      <x:c r="D4" s="8" t="d">
        <x:v>2026-09-30T00:00:00.000Z</x:v>
      </x:c>
      <x:c r="E4" s="9" t="n">
        <x:v>1200</x:v>
      </x:c>
      <x:c r="F4" s="10" t="n">
        <x:f>IF(C4="","",COUNTIF($C$2:$C$9,C4))</x:f>
        <x:v>3</x:v>
      </x:c>
      <x:c r="G4" s="10" t="n">
        <x:f>IF(OR(A4="",C4=""),"",COUNTIFS($A$2:$A$9,A4,$C$2:$C$9,C4))</x:f>
        <x:v>2</x:v>
      </x:c>
      <x:c r="H4" s="10" t="n">
        <x:f>COUNTIFS($A$2:$A$9,A4,$B$2:$B$9,B4,$C$2:$C$9,C4,$D$2:$D$9,D4,$E$2:$E$9,E4)</x:f>
        <x:v>2</x:v>
      </x:c>
      <x:c r="I4" s="7"/>
      <x:c r="J4" s="7" t="str">
        <x:v>Vendor + invoice candidate rows</x:v>
      </x:c>
      <x:c r="K4" s="11" t="n">
        <x:f>COUNTIF(G2:G9,"&gt;1")</x:f>
        <x:v>4</x:v>
      </x:c>
    </x:row>
    <x:row r="5" ht="29" customHeight="1">
      <x:c r="A5" s="7" t="str">
        <x:v>V003</x:v>
      </x:c>
      <x:c r="B5" s="7" t="str">
        <x:v>Northline Tech</x:v>
      </x:c>
      <x:c r="C5" s="7" t="str">
        <x:v>INV100</x:v>
      </x:c>
      <x:c r="D5" s="8" t="d">
        <x:v>2026-09-30T00:00:00.000Z</x:v>
      </x:c>
      <x:c r="E5" s="9" t="n">
        <x:v>800</x:v>
      </x:c>
      <x:c r="F5" s="10" t="n">
        <x:f>IF(C5="","",COUNTIF($C$2:$C$9,C5))</x:f>
        <x:v>3</x:v>
      </x:c>
      <x:c r="G5" s="10" t="n">
        <x:f>IF(OR(A5="",C5=""),"",COUNTIFS($A$2:$A$9,A5,$C$2:$C$9,C5))</x:f>
        <x:v>1</x:v>
      </x:c>
      <x:c r="H5" s="10" t="n">
        <x:f>COUNTIFS($A$2:$A$9,A5,$B$2:$B$9,B5,$C$2:$C$9,C5,$D$2:$D$9,D5,$E$2:$E$9,E5)</x:f>
        <x:v>1</x:v>
      </x:c>
      <x:c r="I5" s="7"/>
      <x:c r="J5" s="7" t="str">
        <x:v>Fully repeated rows</x:v>
      </x:c>
      <x:c r="K5" s="11" t="n">
        <x:f>COUNTIF(H2:H9,"&gt;1")</x:f>
        <x:v>2</x:v>
      </x:c>
    </x:row>
    <x:row r="6" ht="29" customHeight="1">
      <x:c r="A6" s="7" t="str">
        <x:v>V001</x:v>
      </x:c>
      <x:c r="B6" s="7" t="str">
        <x:v>Atlas Supplies</x:v>
      </x:c>
      <x:c r="C6" s="7" t="str">
        <x:v>INV101</x:v>
      </x:c>
      <x:c r="D6" s="8" t="d">
        <x:v>2026-09-30T00:00:00.000Z</x:v>
      </x:c>
      <x:c r="E6" s="9" t="n">
        <x:v>300</x:v>
      </x:c>
      <x:c r="F6" s="10" t="n">
        <x:f>IF(C6="","",COUNTIF($C$2:$C$9,C6))</x:f>
        <x:v>1</x:v>
      </x:c>
      <x:c r="G6" s="10" t="n">
        <x:f>IF(OR(A6="",C6=""),"",COUNTIFS($A$2:$A$9,A6,$C$2:$C$9,C6))</x:f>
        <x:v>1</x:v>
      </x:c>
      <x:c r="H6" s="10" t="n">
        <x:f>COUNTIFS($A$2:$A$9,A6,$B$2:$B$9,B6,$C$2:$C$9,C6,$D$2:$D$9,D6,$E$2:$E$9,E6)</x:f>
        <x:v>1</x:v>
      </x:c>
      <x:c r="I6" s="7"/>
      <x:c r="J6" s="7" t="str">
        <x:v>Amount total (USD)</x:v>
      </x:c>
      <x:c r="K6" s="12" t="n">
        <x:f>SUM(E2:E9)</x:f>
        <x:v>6200</x:v>
      </x:c>
    </x:row>
    <x:row r="7" ht="29" customHeight="1">
      <x:c r="A7" s="7" t="str">
        <x:v>V004</x:v>
      </x:c>
      <x:c r="B7" s="7" t="str">
        <x:v>River Freight</x:v>
      </x:c>
      <x:c r="C7" s="7" t="str">
        <x:v>INV300</x:v>
      </x:c>
      <x:c r="D7" s="8" t="d">
        <x:v>2026-09-29T00:00:00.000Z</x:v>
      </x:c>
      <x:c r="E7" s="9" t="n">
        <x:v>650</x:v>
      </x:c>
      <x:c r="F7" s="10" t="n">
        <x:f>IF(C7="","",COUNTIF($C$2:$C$9,C7))</x:f>
        <x:v>2</x:v>
      </x:c>
      <x:c r="G7" s="10" t="n">
        <x:f>IF(OR(A7="",C7=""),"",COUNTIFS($A$2:$A$9,A7,$C$2:$C$9,C7))</x:f>
        <x:v>2</x:v>
      </x:c>
      <x:c r="H7" s="10" t="n">
        <x:f>COUNTIFS($A$2:$A$9,A7,$B$2:$B$9,B7,$C$2:$C$9,C7,$D$2:$D$9,D7,$E$2:$E$9,E7)</x:f>
        <x:v>1</x:v>
      </x:c>
      <x:c r="I7" s="7"/>
      <x:c r="J7" s="7"/>
      <x:c r="K7" s="7"/>
    </x:row>
    <x:row r="8" ht="29" customHeight="1">
      <x:c r="A8" s="7" t="str">
        <x:v>V004</x:v>
      </x:c>
      <x:c r="B8" s="7" t="str">
        <x:v>River Freight</x:v>
      </x:c>
      <x:c r="C8" s="7" t="str">
        <x:v>INV300</x:v>
      </x:c>
      <x:c r="D8" s="8" t="d">
        <x:v>2026-09-30T00:00:00.000Z</x:v>
      </x:c>
      <x:c r="E8" s="9" t="n">
        <x:v>675</x:v>
      </x:c>
      <x:c r="F8" s="10" t="n">
        <x:f>IF(C8="","",COUNTIF($C$2:$C$9,C8))</x:f>
        <x:v>2</x:v>
      </x:c>
      <x:c r="G8" s="10" t="n">
        <x:f>IF(OR(A8="",C8=""),"",COUNTIFS($A$2:$A$9,A8,$C$2:$C$9,C8))</x:f>
        <x:v>2</x:v>
      </x:c>
      <x:c r="H8" s="10" t="n">
        <x:f>COUNTIFS($A$2:$A$9,A8,$B$2:$B$9,B8,$C$2:$C$9,C8,$D$2:$D$9,D8,$E$2:$E$9,E8)</x:f>
        <x:v>1</x:v>
      </x:c>
      <x:c r="I8" s="7"/>
      <x:c r="J8" s="13" t="str">
        <x:v>Illustrative data; review candidates before deletion.</x:v>
      </x:c>
      <x:c r="K8" s="7"/>
    </x:row>
    <x:row r="9" ht="29" customHeight="1">
      <x:c r="A9" s="7" t="str">
        <x:v>V005</x:v>
      </x:c>
      <x:c r="B9" s="7" t="str">
        <x:v>Willow Legal</x:v>
      </x:c>
      <x:c r="C9" s="7" t="str">
        <x:v>INV400</x:v>
      </x:c>
      <x:c r="D9" s="8" t="d">
        <x:v>2026-09-30T00:00:00.000Z</x:v>
      </x:c>
      <x:c r="E9" s="9" t="n">
        <x:v>925</x:v>
      </x:c>
      <x:c r="F9" s="10" t="n">
        <x:f>IF(C9="","",COUNTIF($C$2:$C$9,C9))</x:f>
        <x:v>1</x:v>
      </x:c>
      <x:c r="G9" s="10" t="n">
        <x:f>IF(OR(A9="",C9=""),"",COUNTIFS($A$2:$A$9,A9,$C$2:$C$9,C9))</x:f>
        <x:v>1</x:v>
      </x:c>
      <x:c r="H9" s="10" t="n">
        <x:f>COUNTIFS($A$2:$A$9,A9,$B$2:$B$9,B9,$C$2:$C$9,C9,$D$2:$D$9,D9,$E$2:$E$9,E9)</x:f>
        <x:v>1</x:v>
      </x:c>
      <x:c r="I9" s="7"/>
      <x:c r="J9" s="7"/>
      <x:c r="K9" s="7"/>
    </x:row>
  </x:sheetData>
  <x:conditionalFormatting sqref="A2:E9">
    <x:cfRule type="expression" dxfId="0" priority="1">
      <x:formula>AND($A2&lt;&gt;"",$C2&lt;&gt;"",$G2&gt;1)</x:formula>
    </x:cfRule>
  </x:conditionalFormatting>
  <x:pageMargins left="0.7" right="0.7" top="0.75" bottom="0.75" header="0.3" footer="0.3"/>
</x:worksheet>
</file>